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/>
  <mc:AlternateContent xmlns:mc="http://schemas.openxmlformats.org/markup-compatibility/2006">
    <mc:Choice Requires="x15">
      <x15ac:absPath xmlns:x15ac="http://schemas.microsoft.com/office/spreadsheetml/2010/11/ac" url="https://adriacommodities.sharepoint.com/sites/Adriacommodities/Shared Documents/BAZA ZNANJA/prirucnik/"/>
    </mc:Choice>
  </mc:AlternateContent>
  <xr:revisionPtr revIDLastSave="166" documentId="13_ncr:1_{2364848C-2252-4E1F-BC87-5B2288FC9943}" xr6:coauthVersionLast="47" xr6:coauthVersionMax="47" xr10:uidLastSave="{3702C887-832A-4ABD-9BC0-399C8B66B2B8}"/>
  <bookViews>
    <workbookView xWindow="-120" yWindow="-120" windowWidth="29040" windowHeight="15720" xr2:uid="{00000000-000D-0000-FFFF-FFFF00000000}"/>
  </bookViews>
  <sheets>
    <sheet name="račun" sheetId="1" r:id="rId1"/>
  </sheets>
  <definedNames>
    <definedName name="_xlnm.Print_Area" localSheetId="0">račun!$A$1:$K$50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4" i="1" l="1"/>
  <c r="J27" i="1"/>
  <c r="J37" i="1" s="1"/>
  <c r="J38" i="1" l="1"/>
  <c r="J39" i="1" s="1"/>
</calcChain>
</file>

<file path=xl/sharedStrings.xml><?xml version="1.0" encoding="utf-8"?>
<sst xmlns="http://schemas.openxmlformats.org/spreadsheetml/2006/main" count="35" uniqueCount="35">
  <si>
    <t>Rb.</t>
  </si>
  <si>
    <t>Opis isporuke dobra ili usluge, šifra</t>
  </si>
  <si>
    <t>Količina</t>
  </si>
  <si>
    <t>Jedinična cijena</t>
  </si>
  <si>
    <t>Vrijednost bez poreza</t>
  </si>
  <si>
    <t>OIB:</t>
  </si>
  <si>
    <t>Način plaćanja: Na transakcijski račun (T)</t>
  </si>
  <si>
    <t>Operater:</t>
  </si>
  <si>
    <t xml:space="preserve">Model naplate: </t>
  </si>
  <si>
    <t>na transakcijski račun</t>
  </si>
  <si>
    <t>RAČUN BROJ:</t>
  </si>
  <si>
    <t xml:space="preserve">Vrijeme izdavanja: </t>
  </si>
  <si>
    <t>15 dana</t>
  </si>
  <si>
    <t>10000 Zagreb</t>
  </si>
  <si>
    <t>vrijeme: 15:37</t>
  </si>
  <si>
    <t>Datum računa:</t>
  </si>
  <si>
    <t>38-1-1</t>
  </si>
  <si>
    <t>Primjer 82, 10000 Zagreb</t>
  </si>
  <si>
    <t>OIB: 123456789</t>
  </si>
  <si>
    <t>HR 00 2484 0081 0000 0000 0</t>
  </si>
  <si>
    <t>Mob: 091/11111</t>
  </si>
  <si>
    <t>DD d.o.o.</t>
  </si>
  <si>
    <t>Dospijeće plaćanja:</t>
  </si>
  <si>
    <t>Neto iznos:</t>
  </si>
  <si>
    <t>PDV 25%:</t>
  </si>
  <si>
    <t>Bruto iznos:</t>
  </si>
  <si>
    <r>
      <t xml:space="preserve">Društvo d.o.o., Izmišljno 82, 10 000 Zagreb, </t>
    </r>
    <r>
      <rPr>
        <b/>
        <sz val="10"/>
        <rFont val="Cambria"/>
        <family val="1"/>
        <charset val="238"/>
        <scheme val="major"/>
      </rPr>
      <t>MB: 0123450</t>
    </r>
    <r>
      <rPr>
        <sz val="10"/>
        <rFont val="Cambria"/>
        <family val="1"/>
        <charset val="238"/>
        <scheme val="major"/>
      </rPr>
      <t xml:space="preserve">,  </t>
    </r>
    <r>
      <rPr>
        <b/>
        <sz val="10"/>
        <rFont val="Cambria"/>
        <family val="1"/>
        <charset val="238"/>
        <scheme val="major"/>
      </rPr>
      <t xml:space="preserve">OIB:123456789 </t>
    </r>
  </si>
  <si>
    <t>Trgovači sud u Zagrebu, žiro račun u Raiffeisen bank d.d. IBAN: HR0024840081000001</t>
  </si>
  <si>
    <t>Temeljni kapital: 2.500,00 EUR. Uplaćen u cijelosti.  Uprava društva: Ivan Horvat; MBS: 0802025</t>
  </si>
  <si>
    <t>1.</t>
  </si>
  <si>
    <t>priprema i analiza financijskih izvještaja</t>
  </si>
  <si>
    <t xml:space="preserve">Usluge poslovnog savjetovanja – </t>
  </si>
  <si>
    <t>Kreativne brojke 6</t>
  </si>
  <si>
    <t>2222222</t>
  </si>
  <si>
    <t>Ivan Horvat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</si>
</sst>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&quot;kn&quot;_-;\-* #,##0.00\ &quot;kn&quot;_-;_-* &quot;-&quot;??\ &quot;kn&quot;_-;_-@_-"/>
    <numFmt numFmtId="165" formatCode="_-* #,##0.00\ _k_n_-;\-* #,##0.00\ _k_n_-;_-* &quot;-&quot;??\ _k_n_-;_-@_-"/>
    <numFmt numFmtId="166" formatCode="_-* #,##0.00\ [$kn-41A]_-;\-* #,##0.00\ [$kn-41A]_-;_-* &quot;-&quot;??\ [$kn-41A]_-;_-@_-"/>
    <numFmt numFmtId="167" formatCode="_-* #,##0.00\ [$€-1]_-;\-* #,##0.00\ [$€-1]_-;_-* &quot;-&quot;??\ [$€-1]_-;_-@_-"/>
  </numFmts>
  <fonts count="21" x14ac:knownFonts="1">
    <font>
      <sz val="10"/>
      <name val="Arial"/>
      <charset val="238"/>
    </font>
    <font>
      <u/>
      <sz val="10"/>
      <color indexed="12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Cambria"/>
      <family val="1"/>
      <charset val="238"/>
      <scheme val="major"/>
    </font>
    <font>
      <sz val="10"/>
      <color theme="1"/>
      <name val="Cambria"/>
      <family val="1"/>
      <charset val="238"/>
      <scheme val="major"/>
    </font>
    <font>
      <sz val="8"/>
      <name val="Cambria"/>
      <family val="1"/>
      <charset val="238"/>
      <scheme val="major"/>
    </font>
    <font>
      <u/>
      <sz val="10"/>
      <color indexed="12"/>
      <name val="Cambria"/>
      <family val="1"/>
      <charset val="238"/>
      <scheme val="major"/>
    </font>
    <font>
      <sz val="9"/>
      <name val="Cambria"/>
      <family val="1"/>
      <charset val="238"/>
      <scheme val="major"/>
    </font>
    <font>
      <b/>
      <sz val="11"/>
      <name val="Cambria"/>
      <family val="1"/>
      <charset val="238"/>
      <scheme val="major"/>
    </font>
    <font>
      <sz val="12"/>
      <name val="Cambria"/>
      <family val="1"/>
      <charset val="238"/>
      <scheme val="major"/>
    </font>
    <font>
      <sz val="11"/>
      <name val="Cambria"/>
      <family val="1"/>
      <charset val="238"/>
      <scheme val="major"/>
    </font>
    <font>
      <i/>
      <sz val="10"/>
      <name val="Cambria"/>
      <family val="1"/>
      <charset val="238"/>
      <scheme val="major"/>
    </font>
    <font>
      <i/>
      <sz val="10"/>
      <color indexed="8"/>
      <name val="Cambria"/>
      <family val="1"/>
      <charset val="238"/>
      <scheme val="major"/>
    </font>
    <font>
      <i/>
      <sz val="9"/>
      <name val="Cambria"/>
      <family val="1"/>
      <charset val="238"/>
      <scheme val="major"/>
    </font>
    <font>
      <i/>
      <sz val="8"/>
      <name val="Cambria"/>
      <family val="1"/>
      <charset val="238"/>
      <scheme val="major"/>
    </font>
    <font>
      <b/>
      <sz val="12"/>
      <name val="Cambria"/>
      <family val="1"/>
      <charset val="238"/>
      <scheme val="major"/>
    </font>
    <font>
      <b/>
      <sz val="10"/>
      <name val="Cambria"/>
      <family val="1"/>
      <charset val="238"/>
      <scheme val="major"/>
    </font>
    <font>
      <i/>
      <sz val="12"/>
      <color indexed="8"/>
      <name val="Cambria"/>
      <family val="1"/>
      <charset val="238"/>
      <scheme val="major"/>
    </font>
    <font>
      <i/>
      <sz val="12"/>
      <name val="Cambria"/>
      <family val="1"/>
      <charset val="238"/>
      <scheme val="major"/>
    </font>
    <font>
      <sz val="11"/>
      <color theme="1"/>
      <name val="Cambria"/>
      <family val="1"/>
      <charset val="238"/>
      <scheme val="major"/>
    </font>
  </fonts>
  <fills count="6">
    <fill>
      <patternFill patternType="none"/>
    </fill>
    <fill>
      <patternFill patternType="gray125"/>
    </fill>
    <fill>
      <patternFill patternType="lightTrellis">
        <fgColor indexed="9"/>
        <bgColor indexed="9"/>
      </patternFill>
    </fill>
    <fill>
      <patternFill patternType="lightUp">
        <fgColor indexed="9"/>
        <bgColor indexed="9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165" fontId="2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01">
    <xf numFmtId="0" fontId="0" fillId="0" borderId="0" xfId="0"/>
    <xf numFmtId="0" fontId="4" fillId="0" borderId="9" xfId="0" applyFont="1" applyBorder="1"/>
    <xf numFmtId="0" fontId="4" fillId="0" borderId="1" xfId="0" applyFont="1" applyBorder="1"/>
    <xf numFmtId="0" fontId="4" fillId="0" borderId="3" xfId="0" applyFont="1" applyBorder="1"/>
    <xf numFmtId="165" fontId="5" fillId="0" borderId="0" xfId="2" applyFont="1"/>
    <xf numFmtId="0" fontId="5" fillId="0" borderId="0" xfId="0" applyFont="1"/>
    <xf numFmtId="165" fontId="4" fillId="0" borderId="0" xfId="2" applyFont="1"/>
    <xf numFmtId="0" fontId="4" fillId="0" borderId="0" xfId="0" applyFont="1"/>
    <xf numFmtId="0" fontId="4" fillId="0" borderId="7" xfId="0" applyFont="1" applyBorder="1"/>
    <xf numFmtId="0" fontId="4" fillId="0" borderId="11" xfId="0" applyFont="1" applyBorder="1"/>
    <xf numFmtId="0" fontId="6" fillId="0" borderId="0" xfId="0" applyFont="1" applyAlignment="1">
      <alignment horizontal="right"/>
    </xf>
    <xf numFmtId="49" fontId="6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1" applyFont="1" applyBorder="1" applyAlignment="1" applyProtection="1">
      <alignment horizontal="right"/>
    </xf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14" fontId="11" fillId="0" borderId="0" xfId="0" applyNumberFormat="1" applyFont="1"/>
    <xf numFmtId="0" fontId="13" fillId="2" borderId="0" xfId="0" applyFont="1" applyFill="1"/>
    <xf numFmtId="0" fontId="14" fillId="3" borderId="0" xfId="0" applyFont="1" applyFill="1"/>
    <xf numFmtId="0" fontId="14" fillId="0" borderId="0" xfId="0" applyFont="1"/>
    <xf numFmtId="49" fontId="11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0" fontId="11" fillId="0" borderId="2" xfId="0" applyFont="1" applyBorder="1"/>
    <xf numFmtId="0" fontId="14" fillId="0" borderId="8" xfId="0" applyFont="1" applyBorder="1"/>
    <xf numFmtId="0" fontId="14" fillId="0" borderId="5" xfId="0" applyFont="1" applyBorder="1"/>
    <xf numFmtId="0" fontId="12" fillId="0" borderId="2" xfId="0" applyFont="1" applyBorder="1"/>
    <xf numFmtId="0" fontId="12" fillId="0" borderId="4" xfId="0" applyFont="1" applyBorder="1"/>
    <xf numFmtId="0" fontId="15" fillId="0" borderId="13" xfId="0" applyFont="1" applyBorder="1"/>
    <xf numFmtId="0" fontId="14" fillId="0" borderId="14" xfId="0" applyFont="1" applyBorder="1"/>
    <xf numFmtId="0" fontId="14" fillId="0" borderId="13" xfId="0" applyFont="1" applyBorder="1"/>
    <xf numFmtId="0" fontId="14" fillId="0" borderId="12" xfId="0" applyFont="1" applyBorder="1"/>
    <xf numFmtId="165" fontId="5" fillId="5" borderId="0" xfId="2" applyFont="1" applyFill="1"/>
    <xf numFmtId="0" fontId="5" fillId="5" borderId="0" xfId="0" applyFont="1" applyFill="1"/>
    <xf numFmtId="0" fontId="14" fillId="0" borderId="10" xfId="0" applyFont="1" applyBorder="1"/>
    <xf numFmtId="0" fontId="14" fillId="0" borderId="9" xfId="0" applyFont="1" applyBorder="1"/>
    <xf numFmtId="0" fontId="12" fillId="0" borderId="1" xfId="0" applyFont="1" applyBorder="1"/>
    <xf numFmtId="0" fontId="12" fillId="0" borderId="3" xfId="0" applyFont="1" applyBorder="1"/>
    <xf numFmtId="0" fontId="15" fillId="0" borderId="9" xfId="0" applyFont="1" applyBorder="1"/>
    <xf numFmtId="0" fontId="14" fillId="0" borderId="3" xfId="0" applyFont="1" applyBorder="1"/>
    <xf numFmtId="0" fontId="11" fillId="0" borderId="6" xfId="0" applyFont="1" applyBorder="1"/>
    <xf numFmtId="0" fontId="11" fillId="0" borderId="7" xfId="0" applyFont="1" applyBorder="1"/>
    <xf numFmtId="49" fontId="11" fillId="0" borderId="0" xfId="0" applyNumberFormat="1" applyFont="1"/>
    <xf numFmtId="0" fontId="11" fillId="0" borderId="11" xfId="0" applyFont="1" applyBorder="1" applyAlignment="1">
      <alignment horizontal="left" shrinkToFit="1"/>
    </xf>
    <xf numFmtId="165" fontId="11" fillId="0" borderId="11" xfId="2" applyFont="1" applyBorder="1"/>
    <xf numFmtId="0" fontId="11" fillId="0" borderId="11" xfId="0" applyFont="1" applyBorder="1"/>
    <xf numFmtId="49" fontId="5" fillId="5" borderId="0" xfId="0" applyNumberFormat="1" applyFont="1" applyFill="1"/>
    <xf numFmtId="0" fontId="11" fillId="0" borderId="11" xfId="0" applyFont="1" applyBorder="1" applyAlignment="1">
      <alignment horizontal="right" shrinkToFit="1"/>
    </xf>
    <xf numFmtId="49" fontId="4" fillId="0" borderId="0" xfId="2" applyNumberFormat="1" applyFont="1"/>
    <xf numFmtId="165" fontId="4" fillId="0" borderId="0" xfId="0" applyNumberFormat="1" applyFont="1"/>
    <xf numFmtId="49" fontId="4" fillId="0" borderId="0" xfId="0" applyNumberFormat="1" applyFont="1"/>
    <xf numFmtId="49" fontId="11" fillId="0" borderId="0" xfId="0" applyNumberFormat="1" applyFont="1" applyAlignment="1">
      <alignment shrinkToFit="1"/>
    </xf>
    <xf numFmtId="0" fontId="4" fillId="0" borderId="6" xfId="0" applyFont="1" applyBorder="1"/>
    <xf numFmtId="0" fontId="11" fillId="0" borderId="8" xfId="0" applyFont="1" applyBorder="1"/>
    <xf numFmtId="0" fontId="11" fillId="0" borderId="5" xfId="0" applyFont="1" applyBorder="1"/>
    <xf numFmtId="0" fontId="11" fillId="0" borderId="4" xfId="0" applyFont="1" applyBorder="1" applyAlignment="1">
      <alignment horizontal="right" shrinkToFit="1"/>
    </xf>
    <xf numFmtId="0" fontId="4" fillId="0" borderId="5" xfId="0" applyFont="1" applyBorder="1"/>
    <xf numFmtId="0" fontId="11" fillId="0" borderId="4" xfId="0" applyFont="1" applyBorder="1"/>
    <xf numFmtId="0" fontId="4" fillId="4" borderId="0" xfId="0" applyFont="1" applyFill="1"/>
    <xf numFmtId="165" fontId="4" fillId="4" borderId="0" xfId="0" applyNumberFormat="1" applyFont="1" applyFill="1"/>
    <xf numFmtId="164" fontId="11" fillId="4" borderId="0" xfId="3" applyFont="1" applyFill="1" applyBorder="1"/>
    <xf numFmtId="164" fontId="5" fillId="0" borderId="0" xfId="0" applyNumberFormat="1" applyFont="1"/>
    <xf numFmtId="164" fontId="9" fillId="4" borderId="0" xfId="3" applyFont="1" applyFill="1" applyBorder="1"/>
    <xf numFmtId="165" fontId="4" fillId="0" borderId="11" xfId="0" applyNumberFormat="1" applyFont="1" applyBorder="1"/>
    <xf numFmtId="2" fontId="16" fillId="4" borderId="0" xfId="0" applyNumberFormat="1" applyFont="1" applyFill="1"/>
    <xf numFmtId="0" fontId="6" fillId="0" borderId="2" xfId="0" applyFont="1" applyBorder="1"/>
    <xf numFmtId="0" fontId="4" fillId="0" borderId="2" xfId="0" applyFont="1" applyBorder="1"/>
    <xf numFmtId="0" fontId="4" fillId="0" borderId="4" xfId="0" applyFont="1" applyBorder="1"/>
    <xf numFmtId="0" fontId="18" fillId="2" borderId="0" xfId="0" applyFont="1" applyFill="1"/>
    <xf numFmtId="0" fontId="19" fillId="2" borderId="0" xfId="0" applyFont="1" applyFill="1"/>
    <xf numFmtId="49" fontId="10" fillId="0" borderId="0" xfId="0" applyNumberFormat="1" applyFont="1"/>
    <xf numFmtId="14" fontId="4" fillId="0" borderId="0" xfId="0" applyNumberFormat="1" applyFont="1"/>
    <xf numFmtId="0" fontId="20" fillId="0" borderId="0" xfId="0" applyFont="1"/>
    <xf numFmtId="167" fontId="11" fillId="0" borderId="7" xfId="3" applyNumberFormat="1" applyFont="1" applyBorder="1"/>
    <xf numFmtId="167" fontId="11" fillId="0" borderId="6" xfId="3" applyNumberFormat="1" applyFont="1" applyBorder="1"/>
    <xf numFmtId="167" fontId="11" fillId="5" borderId="12" xfId="3" applyNumberFormat="1" applyFont="1" applyFill="1" applyBorder="1"/>
    <xf numFmtId="166" fontId="11" fillId="4" borderId="12" xfId="3" applyNumberFormat="1" applyFont="1" applyFill="1" applyBorder="1"/>
    <xf numFmtId="167" fontId="11" fillId="0" borderId="7" xfId="0" applyNumberFormat="1" applyFont="1" applyBorder="1"/>
    <xf numFmtId="167" fontId="11" fillId="0" borderId="5" xfId="0" applyNumberFormat="1" applyFont="1" applyBorder="1"/>
    <xf numFmtId="0" fontId="4" fillId="0" borderId="5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0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49" fontId="10" fillId="0" borderId="0" xfId="0" applyNumberFormat="1" applyFont="1"/>
    <xf numFmtId="0" fontId="10" fillId="0" borderId="5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11" fillId="0" borderId="13" xfId="0" applyFont="1" applyBorder="1" applyAlignment="1">
      <alignment horizontal="right"/>
    </xf>
    <xf numFmtId="0" fontId="0" fillId="0" borderId="15" xfId="0" applyBorder="1" applyAlignment="1">
      <alignment horizontal="right"/>
    </xf>
    <xf numFmtId="0" fontId="0" fillId="0" borderId="14" xfId="0" applyBorder="1" applyAlignment="1">
      <alignment horizontal="right"/>
    </xf>
  </cellXfs>
  <cellStyles count="4">
    <cellStyle name="Comma" xfId="2" builtinId="3"/>
    <cellStyle name="Currency" xfId="3" builtinId="4"/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615291</xdr:colOff>
      <xdr:row>0</xdr:row>
      <xdr:rowOff>142462</xdr:rowOff>
    </xdr:from>
    <xdr:ext cx="3004605" cy="515462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863066" y="142462"/>
          <a:ext cx="3004605" cy="515462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>
              <a:rot lat="0" lon="0" rev="0"/>
            </a:camera>
            <a:lightRig rig="glow" dir="t">
              <a:rot lat="0" lon="0" rev="3600000"/>
            </a:lightRig>
          </a:scene3d>
          <a:sp3d prstMaterial="softEdge">
            <a:bevelT w="29210" h="16510"/>
            <a:contourClr>
              <a:schemeClr val="accent4">
                <a:alpha val="95000"/>
              </a:schemeClr>
            </a:contourClr>
          </a:sp3d>
        </a:bodyPr>
        <a:lstStyle/>
        <a:p>
          <a:pPr algn="ctr"/>
          <a:r>
            <a:rPr lang="hr-HR" sz="2800" b="1" cap="none" spc="0" baseline="0">
              <a:ln>
                <a:prstDash val="solid"/>
              </a:ln>
              <a:solidFill>
                <a:sysClr val="windowText" lastClr="000000"/>
              </a:solidFill>
              <a:effectLst>
                <a:outerShdw blurRad="88000" dist="50800" dir="5040000" algn="tl">
                  <a:schemeClr val="accent4">
                    <a:tint val="80000"/>
                    <a:satMod val="250000"/>
                    <a:alpha val="45000"/>
                  </a:schemeClr>
                </a:outerShdw>
              </a:effectLst>
              <a:latin typeface="Imprint MT Shadow" panose="04020605060303030202" pitchFamily="82" charset="0"/>
            </a:rPr>
            <a:t>DRUŠTVO d.o.o.</a:t>
          </a:r>
          <a:endParaRPr lang="en-US" sz="2800" b="1" cap="none" spc="0">
            <a:ln>
              <a:prstDash val="solid"/>
            </a:ln>
            <a:solidFill>
              <a:sysClr val="windowText" lastClr="000000"/>
            </a:solidFill>
            <a:effectLst>
              <a:outerShdw blurRad="88000" dist="50800" dir="5040000" algn="tl">
                <a:schemeClr val="accent4">
                  <a:tint val="80000"/>
                  <a:satMod val="250000"/>
                  <a:alpha val="45000"/>
                </a:schemeClr>
              </a:outerShdw>
            </a:effectLst>
            <a:latin typeface="Imprint MT Shadow" panose="04020605060303030202" pitchFamily="82" charset="0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0"/>
  <sheetViews>
    <sheetView tabSelected="1" topLeftCell="A4" zoomScale="80" zoomScaleNormal="80" workbookViewId="0">
      <selection activeCell="I12" sqref="I12"/>
    </sheetView>
  </sheetViews>
  <sheetFormatPr defaultColWidth="9.140625" defaultRowHeight="12.75" x14ac:dyDescent="0.2"/>
  <cols>
    <col min="1" max="1" width="3" style="7" customWidth="1"/>
    <col min="2" max="2" width="5.140625" style="7" customWidth="1"/>
    <col min="3" max="3" width="11.5703125" style="7" customWidth="1"/>
    <col min="4" max="4" width="11.42578125" style="7" customWidth="1"/>
    <col min="5" max="5" width="15.5703125" style="7" customWidth="1"/>
    <col min="6" max="6" width="4" style="7" customWidth="1"/>
    <col min="7" max="7" width="10.5703125" style="7" customWidth="1"/>
    <col min="8" max="8" width="11.5703125" style="7" customWidth="1"/>
    <col min="9" max="9" width="8" style="7" customWidth="1"/>
    <col min="10" max="10" width="16.5703125" style="7" customWidth="1"/>
    <col min="11" max="11" width="2.140625" style="7" customWidth="1"/>
    <col min="12" max="12" width="11.85546875" style="4" bestFit="1" customWidth="1"/>
    <col min="13" max="13" width="12.85546875" style="5" bestFit="1" customWidth="1"/>
    <col min="14" max="14" width="11.85546875" style="4" bestFit="1" customWidth="1"/>
    <col min="15" max="15" width="11.85546875" style="4" customWidth="1"/>
    <col min="16" max="16" width="10.85546875" style="6" customWidth="1"/>
    <col min="17" max="17" width="11.85546875" style="7" bestFit="1" customWidth="1"/>
    <col min="18" max="16384" width="9.140625" style="7"/>
  </cols>
  <sheetData>
    <row r="1" spans="1:16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</row>
    <row r="2" spans="1:16" x14ac:dyDescent="0.2">
      <c r="A2" s="8"/>
      <c r="K2" s="9"/>
    </row>
    <row r="3" spans="1:16" x14ac:dyDescent="0.2">
      <c r="A3" s="8"/>
      <c r="K3" s="9"/>
      <c r="O3" s="7"/>
      <c r="P3" s="7"/>
    </row>
    <row r="4" spans="1:16" x14ac:dyDescent="0.2">
      <c r="A4" s="8"/>
      <c r="K4" s="9"/>
      <c r="O4" s="7"/>
      <c r="P4" s="10"/>
    </row>
    <row r="5" spans="1:16" x14ac:dyDescent="0.2">
      <c r="A5" s="8"/>
      <c r="G5" s="12"/>
      <c r="K5" s="9"/>
      <c r="O5" s="7"/>
      <c r="P5" s="11"/>
    </row>
    <row r="6" spans="1:16" ht="14.25" x14ac:dyDescent="0.2">
      <c r="A6" s="8"/>
      <c r="H6" s="74" t="s">
        <v>17</v>
      </c>
      <c r="I6" s="12"/>
      <c r="J6" s="10"/>
      <c r="K6" s="9"/>
      <c r="O6" s="7"/>
      <c r="P6" s="7"/>
    </row>
    <row r="7" spans="1:16" ht="14.25" x14ac:dyDescent="0.2">
      <c r="A7" s="8"/>
      <c r="G7" s="12"/>
      <c r="H7" s="74" t="s">
        <v>18</v>
      </c>
      <c r="I7" s="12"/>
      <c r="J7" s="13"/>
      <c r="K7" s="9"/>
    </row>
    <row r="8" spans="1:16" ht="14.25" x14ac:dyDescent="0.2">
      <c r="A8" s="8"/>
      <c r="G8" s="14"/>
      <c r="H8" s="74" t="s">
        <v>19</v>
      </c>
      <c r="I8" s="14"/>
      <c r="J8" s="14"/>
      <c r="K8" s="9"/>
    </row>
    <row r="9" spans="1:16" ht="14.25" x14ac:dyDescent="0.2">
      <c r="A9" s="8"/>
      <c r="H9" s="7" t="s">
        <v>20</v>
      </c>
      <c r="J9" s="15"/>
      <c r="K9" s="9"/>
    </row>
    <row r="10" spans="1:16" x14ac:dyDescent="0.2">
      <c r="A10" s="8"/>
      <c r="K10" s="9"/>
    </row>
    <row r="11" spans="1:16" x14ac:dyDescent="0.2">
      <c r="A11" s="8"/>
      <c r="K11" s="9"/>
      <c r="L11" s="6"/>
      <c r="M11" s="7"/>
      <c r="N11" s="6"/>
      <c r="O11" s="6"/>
    </row>
    <row r="12" spans="1:16" ht="15.75" x14ac:dyDescent="0.25">
      <c r="A12" s="8"/>
      <c r="B12" s="84" t="s">
        <v>21</v>
      </c>
      <c r="C12" s="85"/>
      <c r="D12" s="85"/>
      <c r="E12" s="86"/>
      <c r="G12" s="16"/>
      <c r="H12" s="16"/>
      <c r="I12" s="16"/>
      <c r="J12" s="16"/>
      <c r="K12" s="9"/>
      <c r="L12" s="6"/>
      <c r="M12" s="7"/>
      <c r="N12" s="6"/>
      <c r="O12" s="6"/>
    </row>
    <row r="13" spans="1:16" ht="15.75" x14ac:dyDescent="0.25">
      <c r="A13" s="8"/>
      <c r="B13" s="87" t="s">
        <v>32</v>
      </c>
      <c r="C13" s="88"/>
      <c r="D13" s="88"/>
      <c r="E13" s="89"/>
      <c r="K13" s="9"/>
      <c r="L13" s="6"/>
      <c r="M13" s="7"/>
      <c r="N13" s="6"/>
      <c r="O13" s="6"/>
    </row>
    <row r="14" spans="1:16" ht="15.75" x14ac:dyDescent="0.25">
      <c r="A14" s="8"/>
      <c r="B14" s="87" t="s">
        <v>13</v>
      </c>
      <c r="C14" s="88"/>
      <c r="D14" s="88"/>
      <c r="E14" s="89"/>
      <c r="K14" s="9"/>
      <c r="L14" s="6"/>
      <c r="M14" s="7"/>
      <c r="N14" s="6"/>
      <c r="O14" s="6"/>
    </row>
    <row r="15" spans="1:16" ht="15.75" x14ac:dyDescent="0.25">
      <c r="A15" s="8"/>
      <c r="B15" s="94"/>
      <c r="C15" s="82"/>
      <c r="D15" s="82"/>
      <c r="E15" s="83"/>
      <c r="K15" s="9"/>
      <c r="L15" s="6"/>
      <c r="M15" s="7"/>
      <c r="N15" s="6"/>
      <c r="O15" s="6"/>
    </row>
    <row r="16" spans="1:16" x14ac:dyDescent="0.2">
      <c r="A16" s="8"/>
      <c r="K16" s="9"/>
      <c r="L16" s="6"/>
      <c r="M16" s="7"/>
      <c r="N16" s="6"/>
      <c r="O16" s="6"/>
    </row>
    <row r="17" spans="1:18" ht="15.75" x14ac:dyDescent="0.25">
      <c r="A17" s="8"/>
      <c r="G17" s="88"/>
      <c r="H17" s="95"/>
      <c r="I17" s="95"/>
      <c r="J17" s="95"/>
      <c r="K17" s="9"/>
      <c r="L17" s="6"/>
      <c r="M17" s="7"/>
      <c r="N17" s="6"/>
      <c r="O17" s="6"/>
    </row>
    <row r="18" spans="1:18" ht="15.75" x14ac:dyDescent="0.25">
      <c r="A18" s="8"/>
      <c r="G18" s="16"/>
      <c r="H18" s="16"/>
      <c r="I18" s="16"/>
      <c r="J18" s="16"/>
      <c r="K18" s="9"/>
      <c r="L18" s="6"/>
      <c r="M18" s="7"/>
      <c r="N18" s="6"/>
      <c r="O18" s="6"/>
    </row>
    <row r="19" spans="1:18" ht="15.75" x14ac:dyDescent="0.25">
      <c r="A19" s="8"/>
      <c r="B19" s="16" t="s">
        <v>5</v>
      </c>
      <c r="C19" s="93" t="s">
        <v>33</v>
      </c>
      <c r="D19" s="93"/>
      <c r="E19" s="16"/>
      <c r="F19" s="17"/>
      <c r="G19" s="18" t="s">
        <v>15</v>
      </c>
      <c r="H19" s="18"/>
      <c r="I19" s="18"/>
      <c r="J19" s="19">
        <v>45853</v>
      </c>
      <c r="K19" s="9"/>
    </row>
    <row r="20" spans="1:18" ht="15.75" x14ac:dyDescent="0.25">
      <c r="A20" s="8"/>
      <c r="B20" s="20"/>
      <c r="C20" s="20"/>
      <c r="D20" s="17"/>
      <c r="E20" s="16"/>
      <c r="F20" s="17"/>
      <c r="G20" s="18"/>
      <c r="H20" s="18"/>
      <c r="J20" s="17"/>
      <c r="K20" s="9"/>
    </row>
    <row r="21" spans="1:18" ht="14.25" customHeight="1" x14ac:dyDescent="0.2">
      <c r="A21" s="8"/>
      <c r="B21" s="21"/>
      <c r="C21" s="21"/>
      <c r="D21" s="21"/>
      <c r="E21" s="17"/>
      <c r="F21" s="17"/>
      <c r="G21" s="22" t="s">
        <v>8</v>
      </c>
      <c r="H21" s="18"/>
      <c r="I21" s="17"/>
      <c r="J21" s="23" t="s">
        <v>9</v>
      </c>
      <c r="K21" s="9"/>
    </row>
    <row r="22" spans="1:18" ht="15.75" x14ac:dyDescent="0.25">
      <c r="A22" s="8"/>
      <c r="B22" s="70" t="s">
        <v>10</v>
      </c>
      <c r="C22" s="71"/>
      <c r="D22" s="72" t="s">
        <v>16</v>
      </c>
      <c r="E22" s="17"/>
      <c r="F22" s="17"/>
      <c r="G22" s="22"/>
      <c r="H22" s="18"/>
      <c r="I22" s="17"/>
      <c r="J22" s="17"/>
      <c r="K22" s="9"/>
    </row>
    <row r="23" spans="1:18" ht="14.25" customHeight="1" x14ac:dyDescent="0.2">
      <c r="A23" s="8"/>
      <c r="B23" s="22"/>
      <c r="C23" s="18"/>
      <c r="E23" s="19"/>
      <c r="F23" s="17"/>
      <c r="G23" s="22" t="s">
        <v>22</v>
      </c>
      <c r="H23" s="18"/>
      <c r="J23" s="24" t="s">
        <v>12</v>
      </c>
      <c r="K23" s="9"/>
    </row>
    <row r="24" spans="1:18" ht="15" customHeight="1" x14ac:dyDescent="0.2">
      <c r="A24" s="8"/>
      <c r="B24" s="25"/>
      <c r="C24" s="25"/>
      <c r="D24" s="25"/>
      <c r="E24" s="25"/>
      <c r="F24" s="17"/>
      <c r="G24" s="22"/>
      <c r="H24" s="18"/>
      <c r="J24" s="19"/>
      <c r="K24" s="9"/>
    </row>
    <row r="25" spans="1:18" ht="14.25" customHeight="1" x14ac:dyDescent="0.2">
      <c r="A25" s="8"/>
      <c r="B25" s="26" t="s">
        <v>0</v>
      </c>
      <c r="C25" s="27" t="s">
        <v>1</v>
      </c>
      <c r="D25" s="28"/>
      <c r="E25" s="29"/>
      <c r="F25" s="30"/>
      <c r="G25" s="31" t="s">
        <v>2</v>
      </c>
      <c r="H25" s="32" t="s">
        <v>3</v>
      </c>
      <c r="I25" s="31"/>
      <c r="J25" s="33" t="s">
        <v>4</v>
      </c>
      <c r="K25" s="9"/>
      <c r="L25" s="34"/>
      <c r="M25" s="35"/>
      <c r="N25" s="34"/>
      <c r="O25" s="34"/>
    </row>
    <row r="26" spans="1:18" ht="15" customHeight="1" x14ac:dyDescent="0.2">
      <c r="A26" s="8"/>
      <c r="B26" s="36"/>
      <c r="C26" s="37"/>
      <c r="D26" s="38"/>
      <c r="E26" s="39"/>
      <c r="F26" s="40"/>
      <c r="G26" s="41"/>
      <c r="H26" s="37"/>
      <c r="I26" s="39"/>
      <c r="J26" s="36"/>
      <c r="K26" s="9"/>
      <c r="L26" s="34"/>
      <c r="M26" s="35"/>
      <c r="N26" s="34"/>
      <c r="O26" s="34"/>
    </row>
    <row r="27" spans="1:18" ht="18" customHeight="1" x14ac:dyDescent="0.2">
      <c r="A27" s="8"/>
      <c r="B27" s="42" t="s">
        <v>29</v>
      </c>
      <c r="C27" s="7" t="s">
        <v>31</v>
      </c>
      <c r="D27" s="44"/>
      <c r="E27" s="45"/>
      <c r="F27" s="8"/>
      <c r="G27" s="46">
        <v>1</v>
      </c>
      <c r="H27" s="75">
        <v>200</v>
      </c>
      <c r="I27" s="47"/>
      <c r="J27" s="76">
        <f>G27*H27</f>
        <v>200</v>
      </c>
      <c r="K27" s="9"/>
      <c r="L27" s="34"/>
      <c r="M27" s="48"/>
      <c r="N27" s="34"/>
      <c r="O27" s="34"/>
    </row>
    <row r="28" spans="1:18" ht="18" customHeight="1" x14ac:dyDescent="0.2">
      <c r="A28" s="8"/>
      <c r="B28" s="42"/>
      <c r="C28" s="7" t="s">
        <v>30</v>
      </c>
      <c r="D28" s="17"/>
      <c r="E28" s="49"/>
      <c r="F28" s="8"/>
      <c r="G28" s="46"/>
      <c r="H28" s="79"/>
      <c r="I28" s="47"/>
      <c r="J28" s="76"/>
      <c r="K28" s="9"/>
      <c r="L28" s="34"/>
      <c r="M28" s="48"/>
      <c r="N28" s="34"/>
      <c r="O28" s="34"/>
    </row>
    <row r="29" spans="1:18" ht="18" customHeight="1" x14ac:dyDescent="0.2">
      <c r="A29" s="8"/>
      <c r="B29" s="42"/>
      <c r="C29" s="43"/>
      <c r="D29" s="17"/>
      <c r="E29" s="49"/>
      <c r="F29" s="8"/>
      <c r="G29" s="46"/>
      <c r="H29" s="79"/>
      <c r="I29" s="47"/>
      <c r="J29" s="76"/>
      <c r="K29" s="9"/>
      <c r="L29" s="34"/>
      <c r="M29" s="48"/>
      <c r="N29" s="34"/>
      <c r="O29" s="34"/>
      <c r="P29" s="50"/>
      <c r="Q29" s="51"/>
    </row>
    <row r="30" spans="1:18" ht="18" customHeight="1" x14ac:dyDescent="0.2">
      <c r="A30" s="8"/>
      <c r="B30" s="42"/>
      <c r="C30" s="43"/>
      <c r="D30" s="17"/>
      <c r="E30" s="49"/>
      <c r="F30" s="8"/>
      <c r="G30" s="46"/>
      <c r="H30" s="79"/>
      <c r="I30" s="47"/>
      <c r="J30" s="76"/>
      <c r="K30" s="9"/>
      <c r="L30" s="34"/>
      <c r="M30" s="48"/>
      <c r="N30" s="34"/>
      <c r="O30" s="34"/>
      <c r="Q30" s="51"/>
      <c r="R30" s="52"/>
    </row>
    <row r="31" spans="1:18" ht="18" customHeight="1" x14ac:dyDescent="0.2">
      <c r="A31" s="8"/>
      <c r="B31" s="42"/>
      <c r="C31" s="43"/>
      <c r="D31" s="17"/>
      <c r="E31" s="49"/>
      <c r="F31" s="8"/>
      <c r="G31" s="46"/>
      <c r="H31" s="79"/>
      <c r="I31" s="47"/>
      <c r="J31" s="76"/>
      <c r="K31" s="9"/>
      <c r="L31" s="34"/>
      <c r="M31" s="48"/>
      <c r="N31" s="34"/>
      <c r="O31" s="34"/>
      <c r="Q31" s="51"/>
    </row>
    <row r="32" spans="1:18" ht="18" customHeight="1" x14ac:dyDescent="0.2">
      <c r="A32" s="8"/>
      <c r="B32" s="42"/>
      <c r="C32" s="43"/>
      <c r="D32" s="53"/>
      <c r="E32" s="49"/>
      <c r="F32" s="8"/>
      <c r="G32" s="46"/>
      <c r="H32" s="79"/>
      <c r="I32" s="47"/>
      <c r="J32" s="76"/>
      <c r="K32" s="9"/>
      <c r="L32" s="34"/>
      <c r="M32" s="48"/>
      <c r="N32" s="34"/>
      <c r="O32" s="34"/>
      <c r="Q32" s="51"/>
    </row>
    <row r="33" spans="1:17" ht="18" customHeight="1" x14ac:dyDescent="0.2">
      <c r="A33" s="8"/>
      <c r="B33" s="42"/>
      <c r="C33" s="43"/>
      <c r="D33" s="17"/>
      <c r="E33" s="49"/>
      <c r="F33" s="8"/>
      <c r="G33" s="46"/>
      <c r="H33" s="75"/>
      <c r="I33" s="47"/>
      <c r="J33" s="76"/>
      <c r="K33" s="9"/>
      <c r="L33" s="34"/>
      <c r="M33" s="35"/>
      <c r="N33" s="34"/>
      <c r="O33" s="34"/>
    </row>
    <row r="34" spans="1:17" ht="18" customHeight="1" x14ac:dyDescent="0.2">
      <c r="A34" s="8"/>
      <c r="B34" s="54"/>
      <c r="C34" s="43"/>
      <c r="D34" s="17"/>
      <c r="E34" s="49"/>
      <c r="F34" s="8"/>
      <c r="G34" s="46"/>
      <c r="H34" s="79"/>
      <c r="I34" s="47"/>
      <c r="J34" s="76"/>
      <c r="K34" s="9"/>
      <c r="L34" s="34"/>
      <c r="M34" s="35"/>
      <c r="N34" s="34"/>
      <c r="O34" s="34"/>
      <c r="Q34" s="51"/>
    </row>
    <row r="35" spans="1:17" ht="18" customHeight="1" x14ac:dyDescent="0.2">
      <c r="A35" s="8"/>
      <c r="B35" s="42"/>
      <c r="C35" s="43"/>
      <c r="D35" s="17"/>
      <c r="E35" s="49"/>
      <c r="F35" s="8"/>
      <c r="G35" s="46"/>
      <c r="H35" s="79"/>
      <c r="I35" s="47"/>
      <c r="J35" s="76"/>
      <c r="K35" s="9"/>
    </row>
    <row r="36" spans="1:17" ht="18" customHeight="1" x14ac:dyDescent="0.2">
      <c r="A36" s="8"/>
      <c r="B36" s="55"/>
      <c r="C36" s="56"/>
      <c r="D36" s="25"/>
      <c r="E36" s="57"/>
      <c r="F36" s="58"/>
      <c r="G36" s="59"/>
      <c r="H36" s="80"/>
      <c r="I36" s="59"/>
      <c r="J36" s="76"/>
      <c r="K36" s="9"/>
    </row>
    <row r="37" spans="1:17" ht="18" customHeight="1" x14ac:dyDescent="0.2">
      <c r="A37" s="8"/>
      <c r="B37" s="98" t="s">
        <v>23</v>
      </c>
      <c r="C37" s="99"/>
      <c r="D37" s="99"/>
      <c r="E37" s="99"/>
      <c r="F37" s="99"/>
      <c r="G37" s="99"/>
      <c r="H37" s="99"/>
      <c r="I37" s="100"/>
      <c r="J37" s="77">
        <f>SUM(J26:J36)</f>
        <v>200</v>
      </c>
      <c r="K37" s="9"/>
    </row>
    <row r="38" spans="1:17" ht="18" customHeight="1" x14ac:dyDescent="0.2">
      <c r="A38" s="8"/>
      <c r="B38" s="98" t="s">
        <v>24</v>
      </c>
      <c r="C38" s="99"/>
      <c r="D38" s="99"/>
      <c r="E38" s="99"/>
      <c r="F38" s="99"/>
      <c r="G38" s="99"/>
      <c r="H38" s="99"/>
      <c r="I38" s="100"/>
      <c r="J38" s="77">
        <f>J37*0.25</f>
        <v>50</v>
      </c>
      <c r="K38" s="9"/>
    </row>
    <row r="39" spans="1:17" ht="18" customHeight="1" x14ac:dyDescent="0.2">
      <c r="A39" s="8"/>
      <c r="B39" s="98" t="s">
        <v>25</v>
      </c>
      <c r="C39" s="99"/>
      <c r="D39" s="99"/>
      <c r="E39" s="99"/>
      <c r="F39" s="99"/>
      <c r="G39" s="99"/>
      <c r="H39" s="99"/>
      <c r="I39" s="100"/>
      <c r="J39" s="78">
        <f>J37+J38</f>
        <v>250</v>
      </c>
      <c r="K39" s="9"/>
    </row>
    <row r="40" spans="1:17" ht="23.25" customHeight="1" x14ac:dyDescent="0.2">
      <c r="A40" s="8"/>
      <c r="B40" s="17"/>
      <c r="J40" s="60"/>
      <c r="K40" s="9"/>
    </row>
    <row r="41" spans="1:17" ht="13.5" customHeight="1" x14ac:dyDescent="0.2">
      <c r="A41" s="8"/>
      <c r="C41" s="7" t="s">
        <v>7</v>
      </c>
      <c r="H41" s="60"/>
      <c r="I41" s="60"/>
      <c r="J41" s="62"/>
      <c r="K41" s="9"/>
      <c r="M41" s="63"/>
    </row>
    <row r="42" spans="1:17" ht="16.5" customHeight="1" x14ac:dyDescent="0.2">
      <c r="A42" s="8"/>
      <c r="C42" s="7" t="s">
        <v>34</v>
      </c>
      <c r="H42" s="60"/>
      <c r="I42" s="60"/>
      <c r="J42" s="61"/>
      <c r="K42" s="9"/>
      <c r="M42" s="63"/>
    </row>
    <row r="43" spans="1:17" ht="16.5" customHeight="1" x14ac:dyDescent="0.2">
      <c r="A43" s="8"/>
      <c r="B43" s="12"/>
      <c r="I43" s="60"/>
      <c r="J43" s="64"/>
      <c r="K43" s="65"/>
    </row>
    <row r="44" spans="1:17" ht="12.75" customHeight="1" x14ac:dyDescent="0.25">
      <c r="A44" s="8"/>
      <c r="B44" s="12"/>
      <c r="C44" s="7" t="s">
        <v>11</v>
      </c>
      <c r="E44" s="73">
        <f>J19</f>
        <v>45853</v>
      </c>
      <c r="G44" s="7" t="s">
        <v>14</v>
      </c>
      <c r="H44" s="60"/>
      <c r="I44" s="60"/>
      <c r="J44" s="66"/>
      <c r="K44" s="9"/>
    </row>
    <row r="45" spans="1:17" ht="12.75" customHeight="1" x14ac:dyDescent="0.2">
      <c r="A45" s="8"/>
      <c r="C45" s="7" t="s">
        <v>6</v>
      </c>
      <c r="K45" s="9"/>
    </row>
    <row r="46" spans="1:17" ht="15" customHeight="1" x14ac:dyDescent="0.2">
      <c r="A46" s="8"/>
      <c r="K46" s="9"/>
    </row>
    <row r="47" spans="1:17" x14ac:dyDescent="0.2">
      <c r="A47" s="8"/>
      <c r="B47" s="12"/>
      <c r="C47" s="90" t="s">
        <v>26</v>
      </c>
      <c r="D47" s="91"/>
      <c r="E47" s="91"/>
      <c r="F47" s="91"/>
      <c r="G47" s="91"/>
      <c r="H47" s="91"/>
      <c r="I47" s="91"/>
      <c r="J47" s="92"/>
      <c r="K47" s="9"/>
    </row>
    <row r="48" spans="1:17" x14ac:dyDescent="0.2">
      <c r="A48" s="8"/>
      <c r="C48" s="96" t="s">
        <v>27</v>
      </c>
      <c r="D48" s="95"/>
      <c r="E48" s="95"/>
      <c r="F48" s="95"/>
      <c r="G48" s="95"/>
      <c r="H48" s="95"/>
      <c r="I48" s="95"/>
      <c r="J48" s="97"/>
      <c r="K48" s="9"/>
    </row>
    <row r="49" spans="1:11" x14ac:dyDescent="0.2">
      <c r="A49" s="8"/>
      <c r="C49" s="81" t="s">
        <v>28</v>
      </c>
      <c r="D49" s="82"/>
      <c r="E49" s="82"/>
      <c r="F49" s="82"/>
      <c r="G49" s="82"/>
      <c r="H49" s="82"/>
      <c r="I49" s="82"/>
      <c r="J49" s="83"/>
      <c r="K49" s="9"/>
    </row>
    <row r="50" spans="1:11" x14ac:dyDescent="0.2">
      <c r="A50" s="58"/>
      <c r="B50" s="67"/>
      <c r="C50" s="68"/>
      <c r="D50" s="67"/>
      <c r="E50" s="68"/>
      <c r="F50" s="68"/>
      <c r="G50" s="68"/>
      <c r="H50" s="68"/>
      <c r="I50" s="68"/>
      <c r="J50" s="68"/>
      <c r="K50" s="69"/>
    </row>
  </sheetData>
  <mergeCells count="12">
    <mergeCell ref="C49:J49"/>
    <mergeCell ref="B12:E12"/>
    <mergeCell ref="B13:E13"/>
    <mergeCell ref="B14:E14"/>
    <mergeCell ref="C47:J47"/>
    <mergeCell ref="C19:D19"/>
    <mergeCell ref="B15:E15"/>
    <mergeCell ref="G17:J17"/>
    <mergeCell ref="C48:J48"/>
    <mergeCell ref="B37:I37"/>
    <mergeCell ref="B39:I39"/>
    <mergeCell ref="B38:I38"/>
  </mergeCells>
  <phoneticPr fontId="0" type="noConversion"/>
  <pageMargins left="0.23622047244094491" right="0.23622047244094491" top="0.55118110236220474" bottom="0.55118110236220474" header="0.31496062992125984" footer="0.31496062992125984"/>
  <pageSetup paperSize="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CC97568D847A44A6F352C090000EC3" ma:contentTypeVersion="15" ma:contentTypeDescription="Stvaranje novog dokumenta." ma:contentTypeScope="" ma:versionID="5b7b02b54f89b64b97b21be97c36dffd">
  <xsd:schema xmlns:xsd="http://www.w3.org/2001/XMLSchema" xmlns:xs="http://www.w3.org/2001/XMLSchema" xmlns:p="http://schemas.microsoft.com/office/2006/metadata/properties" xmlns:ns2="96467065-4424-48a8-94a3-7a850a7577e9" xmlns:ns3="e2bc1cc0-7ec6-4f7c-a67d-bb64723d5310" targetNamespace="http://schemas.microsoft.com/office/2006/metadata/properties" ma:root="true" ma:fieldsID="2b28a198bdfb86f1d8749209a402637d" ns2:_="" ns3:_="">
    <xsd:import namespace="96467065-4424-48a8-94a3-7a850a7577e9"/>
    <xsd:import namespace="e2bc1cc0-7ec6-4f7c-a67d-bb64723d53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467065-4424-48a8-94a3-7a850a7577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Oznake slika" ma:readOnly="false" ma:fieldId="{5cf76f15-5ced-4ddc-b409-7134ff3c332f}" ma:taxonomyMulti="true" ma:sspId="e57255a8-c17f-4a56-820a-3fa110e145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bc1cc0-7ec6-4f7c-a67d-bb64723d5310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df60ad01-e09d-4187-9734-368c7ea6f7cb}" ma:internalName="TaxCatchAll" ma:showField="CatchAllData" ma:web="e2bc1cc0-7ec6-4f7c-a67d-bb64723d531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Zajednički se koristi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ji o zajedničkom korištenju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Vrsta sadržaja"/>
        <xsd:element ref="dc:title" minOccurs="0" maxOccurs="1" ma:index="4" ma:displayName="Naslov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6467065-4424-48a8-94a3-7a850a7577e9">
      <Terms xmlns="http://schemas.microsoft.com/office/infopath/2007/PartnerControls"/>
    </lcf76f155ced4ddcb4097134ff3c332f>
    <TaxCatchAll xmlns="e2bc1cc0-7ec6-4f7c-a67d-bb64723d5310" xsi:nil="true"/>
  </documentManagement>
</p:properties>
</file>

<file path=customXml/itemProps1.xml><?xml version="1.0" encoding="utf-8"?>
<ds:datastoreItem xmlns:ds="http://schemas.openxmlformats.org/officeDocument/2006/customXml" ds:itemID="{4AB988EE-9A8F-4A4F-8698-E7E5E032A29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3B5B785-C82D-4565-AF0F-4BDEDC218B4A}"/>
</file>

<file path=customXml/itemProps3.xml><?xml version="1.0" encoding="utf-8"?>
<ds:datastoreItem xmlns:ds="http://schemas.openxmlformats.org/officeDocument/2006/customXml" ds:itemID="{7773239C-4650-4DA2-9DCC-A90A253F149B}">
  <ds:schemaRefs>
    <ds:schemaRef ds:uri="http://schemas.microsoft.com/office/2006/metadata/properties"/>
    <ds:schemaRef ds:uri="http://schemas.microsoft.com/office/infopath/2007/PartnerControls"/>
    <ds:schemaRef ds:uri="96467065-4424-48a8-94a3-7a850a7577e9"/>
    <ds:schemaRef ds:uri="e2bc1cc0-7ec6-4f7c-a67d-bb64723d531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račun</vt:lpstr>
      <vt:lpstr>račun!Print_Area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Tihana Kordić</cp:lastModifiedBy>
  <cp:lastPrinted>2025-08-10T20:58:43Z</cp:lastPrinted>
  <dcterms:created xsi:type="dcterms:W3CDTF">2002-10-28T12:23:30Z</dcterms:created>
  <dcterms:modified xsi:type="dcterms:W3CDTF">2025-08-10T21:02:21Z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0x01010055CC97568D847A44A6F352C090000EC3</vt:lpwstr>
  </property>
  <property fmtid="{D5CDD505-2E9C-101B-9397-08002B2CF9AE}" pid="3" name="MediaServiceImageTags">
    <vt:lpwstr/>
  </property>
</Properties>
</file>